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05" windowWidth="23715" windowHeight="12060"/>
  </bookViews>
  <sheets>
    <sheet name="dx_pdb_make" sheetId="1" r:id="rId1"/>
  </sheets>
  <calcPr calcId="125725"/>
</workbook>
</file>

<file path=xl/calcChain.xml><?xml version="1.0" encoding="utf-8"?>
<calcChain xmlns="http://schemas.openxmlformats.org/spreadsheetml/2006/main">
  <c r="C2" i="1"/>
  <c r="C3" s="1"/>
  <c r="C4" s="1"/>
  <c r="C5" s="1"/>
  <c r="C6" s="1"/>
  <c r="C7" s="1"/>
  <c r="C8" s="1"/>
  <c r="C9" s="1"/>
  <c r="C10" s="1"/>
  <c r="C11" s="1"/>
  <c r="C12" s="1"/>
  <c r="C13" s="1"/>
  <c r="C14" s="1"/>
  <c r="C15" s="1"/>
  <c r="C16" s="1"/>
  <c r="C17" s="1"/>
  <c r="C18" s="1"/>
  <c r="C19" s="1"/>
  <c r="C20" s="1"/>
  <c r="C21" s="1"/>
  <c r="C22" s="1"/>
  <c r="C23" s="1"/>
  <c r="C24" s="1"/>
  <c r="C25" s="1"/>
</calcChain>
</file>

<file path=xl/sharedStrings.xml><?xml version="1.0" encoding="utf-8"?>
<sst xmlns="http://schemas.openxmlformats.org/spreadsheetml/2006/main" count="121" uniqueCount="55">
  <si>
    <t>P$SECZ</t>
  </si>
  <si>
    <t>=</t>
  </si>
  <si>
    <t>;</t>
  </si>
  <si>
    <t>word</t>
  </si>
  <si>
    <t>размер сектора в байтах (как правило константа 512)</t>
  </si>
  <si>
    <t>P$CLSZ</t>
  </si>
  <si>
    <t>byte</t>
  </si>
  <si>
    <t>количество блоков в кластере</t>
  </si>
  <si>
    <t>P$NFAT</t>
  </si>
  <si>
    <t>количество копий FAT</t>
  </si>
  <si>
    <t>P$DIRZ</t>
  </si>
  <si>
    <t>максимальное количество элементов в корневом каталоге</t>
  </si>
  <si>
    <t>P$TSEC</t>
  </si>
  <si>
    <t>dword</t>
  </si>
  <si>
    <t>общее число блоков на диске</t>
  </si>
  <si>
    <t>P$FMTI</t>
  </si>
  <si>
    <t>идентификатор формата (медиа дескриптор) (!!!должно быть байт)</t>
  </si>
  <si>
    <t>P$FATZ</t>
  </si>
  <si>
    <t>размер FAT в блоках</t>
  </si>
  <si>
    <t>P$NSEC</t>
  </si>
  <si>
    <t>число секторов на дорожке (наверное для ЛБА это будет не нужно)</t>
  </si>
  <si>
    <t>P$NSID</t>
  </si>
  <si>
    <t>количество сторон диска (наверное для ЛБА это будет не нужно)</t>
  </si>
  <si>
    <t>P$TMP1</t>
  </si>
  <si>
    <t>зарезервировано (!!!нигде не используется, должно быть номер кластера подкаталога, если 0 - то корень.)</t>
  </si>
  <si>
    <t>P$CLBZ</t>
  </si>
  <si>
    <t>размер кластера в байтах</t>
  </si>
  <si>
    <t>P$FLCT</t>
  </si>
  <si>
    <t>счётчик открытых файлов для этого устройства</t>
  </si>
  <si>
    <t>P$ENDS</t>
  </si>
  <si>
    <t>конечный сектор каталога. (трогать нельзя. если 0, то значит это фат32. а фат32 мы не реализуем)</t>
  </si>
  <si>
    <t>P$DIRS</t>
  </si>
  <si>
    <t>начальный сектор каталога.</t>
  </si>
  <si>
    <t>P$LFCL</t>
  </si>
  <si>
    <t>последний свободный кластер на диске (!!!может быть dword)</t>
  </si>
  <si>
    <t>P$PSET</t>
  </si>
  <si>
    <t>биты настройки контроллера.</t>
  </si>
  <si>
    <t>P$PDRV</t>
  </si>
  <si>
    <t>параметры дисковода</t>
  </si>
  <si>
    <t>P$NDRV</t>
  </si>
  <si>
    <t>номер устройства</t>
  </si>
  <si>
    <t>P$OPTP</t>
  </si>
  <si>
    <t>Тип операции : 0 - чтение, иначе запись</t>
  </si>
  <si>
    <t>P$FSNB</t>
  </si>
  <si>
    <t>Используется DOS - номер сектора фат в буфере</t>
  </si>
  <si>
    <t>P$AFAT</t>
  </si>
  <si>
    <t>адрес FAT в памяти</t>
  </si>
  <si>
    <t>P$FSCH</t>
  </si>
  <si>
    <t>Используется DOS - признак изменений в ФАТ (номер сектора в фат, в котором были изменения)</t>
  </si>
  <si>
    <t>P$TMP4</t>
  </si>
  <si>
    <t xml:space="preserve">    </t>
  </si>
  <si>
    <t>PDB$SZ</t>
  </si>
  <si>
    <t>размер блока параметров устройства</t>
  </si>
  <si>
    <t>Используется DOS - 1. стратегия поиска свободных кластеров
                   2. временное хранение вычисленного адреса ячейки фат в буфере</t>
  </si>
  <si>
    <t>; структура параметров устройства (PDB)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</si>
</sst>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Courier New"/>
      <family val="3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18" fillId="0" borderId="0" xfId="0" applyFont="1"/>
    <xf numFmtId="0" fontId="18" fillId="0" borderId="0" xfId="0" applyFont="1" applyAlignment="1">
      <alignment vertical="top"/>
    </xf>
    <xf numFmtId="0" fontId="18" fillId="0" borderId="0" xfId="0" applyFont="1" applyAlignment="1">
      <alignment vertical="top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tabSelected="1" workbookViewId="0"/>
  </sheetViews>
  <sheetFormatPr defaultRowHeight="15"/>
  <cols>
    <col min="1" max="1" width="9.85546875" style="1" customWidth="1"/>
    <col min="2" max="2" width="2.5703125" style="1" bestFit="1" customWidth="1"/>
    <col min="3" max="3" width="6.42578125" style="1" bestFit="1" customWidth="1"/>
    <col min="4" max="4" width="2.5703125" style="1" bestFit="1" customWidth="1"/>
    <col min="5" max="5" width="7.7109375" style="1" bestFit="1" customWidth="1"/>
    <col min="6" max="6" width="138.140625" style="1" bestFit="1" customWidth="1"/>
    <col min="7" max="16384" width="9.140625" style="1"/>
  </cols>
  <sheetData>
    <row r="1" spans="1:6">
      <c r="A1" s="2" t="s">
        <v>54</v>
      </c>
      <c r="B1" s="2"/>
      <c r="C1" s="2"/>
      <c r="D1" s="2"/>
      <c r="E1" s="2"/>
      <c r="F1" s="2"/>
    </row>
    <row r="2" spans="1:6">
      <c r="A2" s="2" t="s">
        <v>0</v>
      </c>
      <c r="B2" s="2" t="s">
        <v>1</v>
      </c>
      <c r="C2" s="2" t="str">
        <f>DEC2OCT(0,4)</f>
        <v>0000</v>
      </c>
      <c r="D2" s="2" t="s">
        <v>2</v>
      </c>
      <c r="E2" s="2" t="s">
        <v>3</v>
      </c>
      <c r="F2" s="2" t="s">
        <v>4</v>
      </c>
    </row>
    <row r="3" spans="1:6">
      <c r="A3" s="2" t="s">
        <v>5</v>
      </c>
      <c r="B3" s="2" t="s">
        <v>1</v>
      </c>
      <c r="C3" s="2" t="str">
        <f>DEC2OCT(OCT2DEC(C2)+IF(EXACT(E2,"byte"),1,IF(EXACT(E2,"word"),2,IF(EXACT(E2,"dword"),4,0))),4)</f>
        <v>0002</v>
      </c>
      <c r="D3" s="2" t="s">
        <v>2</v>
      </c>
      <c r="E3" s="2" t="s">
        <v>6</v>
      </c>
      <c r="F3" s="2" t="s">
        <v>7</v>
      </c>
    </row>
    <row r="4" spans="1:6">
      <c r="A4" s="2" t="s">
        <v>8</v>
      </c>
      <c r="B4" s="2" t="s">
        <v>1</v>
      </c>
      <c r="C4" s="2" t="str">
        <f t="shared" ref="C4:C25" si="0">DEC2OCT(OCT2DEC(C3)+IF(EXACT(E3,"byte"),1,IF(EXACT(E3,"word"),2,IF(EXACT(E3,"dword"),4,0))),4)</f>
        <v>0003</v>
      </c>
      <c r="D4" s="2" t="s">
        <v>2</v>
      </c>
      <c r="E4" s="2" t="s">
        <v>6</v>
      </c>
      <c r="F4" s="2" t="s">
        <v>9</v>
      </c>
    </row>
    <row r="5" spans="1:6">
      <c r="A5" s="2" t="s">
        <v>10</v>
      </c>
      <c r="B5" s="2" t="s">
        <v>1</v>
      </c>
      <c r="C5" s="2" t="str">
        <f t="shared" si="0"/>
        <v>0004</v>
      </c>
      <c r="D5" s="2" t="s">
        <v>2</v>
      </c>
      <c r="E5" s="2" t="s">
        <v>3</v>
      </c>
      <c r="F5" s="2" t="s">
        <v>11</v>
      </c>
    </row>
    <row r="6" spans="1:6">
      <c r="A6" s="2" t="s">
        <v>12</v>
      </c>
      <c r="B6" s="2" t="s">
        <v>1</v>
      </c>
      <c r="C6" s="2" t="str">
        <f t="shared" si="0"/>
        <v>0006</v>
      </c>
      <c r="D6" s="2" t="s">
        <v>2</v>
      </c>
      <c r="E6" s="2" t="s">
        <v>13</v>
      </c>
      <c r="F6" s="2" t="s">
        <v>14</v>
      </c>
    </row>
    <row r="7" spans="1:6">
      <c r="A7" s="2" t="s">
        <v>15</v>
      </c>
      <c r="B7" s="2" t="s">
        <v>1</v>
      </c>
      <c r="C7" s="2" t="str">
        <f t="shared" si="0"/>
        <v>0012</v>
      </c>
      <c r="D7" s="2" t="s">
        <v>2</v>
      </c>
      <c r="E7" s="2" t="s">
        <v>3</v>
      </c>
      <c r="F7" s="2" t="s">
        <v>16</v>
      </c>
    </row>
    <row r="8" spans="1:6">
      <c r="A8" s="2" t="s">
        <v>17</v>
      </c>
      <c r="B8" s="2" t="s">
        <v>1</v>
      </c>
      <c r="C8" s="2" t="str">
        <f t="shared" si="0"/>
        <v>0014</v>
      </c>
      <c r="D8" s="2" t="s">
        <v>2</v>
      </c>
      <c r="E8" s="2" t="s">
        <v>3</v>
      </c>
      <c r="F8" s="2" t="s">
        <v>18</v>
      </c>
    </row>
    <row r="9" spans="1:6">
      <c r="A9" s="2" t="s">
        <v>19</v>
      </c>
      <c r="B9" s="2" t="s">
        <v>1</v>
      </c>
      <c r="C9" s="2" t="str">
        <f t="shared" si="0"/>
        <v>0016</v>
      </c>
      <c r="D9" s="2" t="s">
        <v>2</v>
      </c>
      <c r="E9" s="2" t="s">
        <v>3</v>
      </c>
      <c r="F9" s="2" t="s">
        <v>20</v>
      </c>
    </row>
    <row r="10" spans="1:6">
      <c r="A10" s="2" t="s">
        <v>21</v>
      </c>
      <c r="B10" s="2" t="s">
        <v>1</v>
      </c>
      <c r="C10" s="2" t="str">
        <f t="shared" si="0"/>
        <v>0020</v>
      </c>
      <c r="D10" s="2" t="s">
        <v>2</v>
      </c>
      <c r="E10" s="2" t="s">
        <v>3</v>
      </c>
      <c r="F10" s="2" t="s">
        <v>22</v>
      </c>
    </row>
    <row r="11" spans="1:6">
      <c r="A11" s="2" t="s">
        <v>23</v>
      </c>
      <c r="B11" s="2" t="s">
        <v>1</v>
      </c>
      <c r="C11" s="2" t="str">
        <f t="shared" si="0"/>
        <v>0022</v>
      </c>
      <c r="D11" s="2" t="s">
        <v>2</v>
      </c>
      <c r="E11" s="2" t="s">
        <v>3</v>
      </c>
      <c r="F11" s="2" t="s">
        <v>24</v>
      </c>
    </row>
    <row r="12" spans="1:6">
      <c r="A12" s="2" t="s">
        <v>25</v>
      </c>
      <c r="B12" s="2" t="s">
        <v>1</v>
      </c>
      <c r="C12" s="2" t="str">
        <f t="shared" si="0"/>
        <v>0024</v>
      </c>
      <c r="D12" s="2" t="s">
        <v>2</v>
      </c>
      <c r="E12" s="2" t="s">
        <v>3</v>
      </c>
      <c r="F12" s="2" t="s">
        <v>26</v>
      </c>
    </row>
    <row r="13" spans="1:6">
      <c r="A13" s="2" t="s">
        <v>27</v>
      </c>
      <c r="B13" s="2" t="s">
        <v>1</v>
      </c>
      <c r="C13" s="2" t="str">
        <f t="shared" si="0"/>
        <v>0026</v>
      </c>
      <c r="D13" s="2" t="s">
        <v>2</v>
      </c>
      <c r="E13" s="2" t="s">
        <v>3</v>
      </c>
      <c r="F13" s="2" t="s">
        <v>28</v>
      </c>
    </row>
    <row r="14" spans="1:6">
      <c r="A14" s="2" t="s">
        <v>29</v>
      </c>
      <c r="B14" s="2" t="s">
        <v>1</v>
      </c>
      <c r="C14" s="2" t="str">
        <f t="shared" si="0"/>
        <v>0030</v>
      </c>
      <c r="D14" s="2" t="s">
        <v>2</v>
      </c>
      <c r="E14" s="2" t="s">
        <v>3</v>
      </c>
      <c r="F14" s="2" t="s">
        <v>30</v>
      </c>
    </row>
    <row r="15" spans="1:6">
      <c r="A15" s="2" t="s">
        <v>31</v>
      </c>
      <c r="B15" s="2" t="s">
        <v>1</v>
      </c>
      <c r="C15" s="2" t="str">
        <f t="shared" si="0"/>
        <v>0032</v>
      </c>
      <c r="D15" s="2" t="s">
        <v>2</v>
      </c>
      <c r="E15" s="2" t="s">
        <v>3</v>
      </c>
      <c r="F15" s="2" t="s">
        <v>32</v>
      </c>
    </row>
    <row r="16" spans="1:6">
      <c r="A16" s="2" t="s">
        <v>33</v>
      </c>
      <c r="B16" s="2" t="s">
        <v>1</v>
      </c>
      <c r="C16" s="2" t="str">
        <f t="shared" si="0"/>
        <v>0034</v>
      </c>
      <c r="D16" s="2" t="s">
        <v>2</v>
      </c>
      <c r="E16" s="2" t="s">
        <v>13</v>
      </c>
      <c r="F16" s="2" t="s">
        <v>34</v>
      </c>
    </row>
    <row r="17" spans="1:6">
      <c r="A17" s="2" t="s">
        <v>35</v>
      </c>
      <c r="B17" s="2" t="s">
        <v>1</v>
      </c>
      <c r="C17" s="2" t="str">
        <f t="shared" si="0"/>
        <v>0040</v>
      </c>
      <c r="D17" s="2" t="s">
        <v>2</v>
      </c>
      <c r="E17" s="2" t="s">
        <v>6</v>
      </c>
      <c r="F17" s="2" t="s">
        <v>36</v>
      </c>
    </row>
    <row r="18" spans="1:6">
      <c r="A18" s="2" t="s">
        <v>37</v>
      </c>
      <c r="B18" s="2" t="s">
        <v>1</v>
      </c>
      <c r="C18" s="2" t="str">
        <f t="shared" si="0"/>
        <v>0041</v>
      </c>
      <c r="D18" s="2" t="s">
        <v>2</v>
      </c>
      <c r="E18" s="2" t="s">
        <v>6</v>
      </c>
      <c r="F18" s="2" t="s">
        <v>38</v>
      </c>
    </row>
    <row r="19" spans="1:6">
      <c r="A19" s="2" t="s">
        <v>39</v>
      </c>
      <c r="B19" s="2" t="s">
        <v>1</v>
      </c>
      <c r="C19" s="2" t="str">
        <f t="shared" si="0"/>
        <v>0042</v>
      </c>
      <c r="D19" s="2" t="s">
        <v>2</v>
      </c>
      <c r="E19" s="2" t="s">
        <v>6</v>
      </c>
      <c r="F19" s="2" t="s">
        <v>40</v>
      </c>
    </row>
    <row r="20" spans="1:6">
      <c r="A20" s="2" t="s">
        <v>41</v>
      </c>
      <c r="B20" s="2" t="s">
        <v>1</v>
      </c>
      <c r="C20" s="2" t="str">
        <f t="shared" si="0"/>
        <v>0043</v>
      </c>
      <c r="D20" s="2" t="s">
        <v>2</v>
      </c>
      <c r="E20" s="2" t="s">
        <v>6</v>
      </c>
      <c r="F20" s="2" t="s">
        <v>42</v>
      </c>
    </row>
    <row r="21" spans="1:6">
      <c r="A21" s="2" t="s">
        <v>43</v>
      </c>
      <c r="B21" s="2" t="s">
        <v>1</v>
      </c>
      <c r="C21" s="2" t="str">
        <f t="shared" si="0"/>
        <v>0044</v>
      </c>
      <c r="D21" s="2" t="s">
        <v>2</v>
      </c>
      <c r="E21" s="2" t="s">
        <v>3</v>
      </c>
      <c r="F21" s="2" t="s">
        <v>44</v>
      </c>
    </row>
    <row r="22" spans="1:6">
      <c r="A22" s="2" t="s">
        <v>45</v>
      </c>
      <c r="B22" s="2" t="s">
        <v>1</v>
      </c>
      <c r="C22" s="2" t="str">
        <f t="shared" si="0"/>
        <v>0046</v>
      </c>
      <c r="D22" s="2" t="s">
        <v>2</v>
      </c>
      <c r="E22" s="2" t="s">
        <v>3</v>
      </c>
      <c r="F22" s="2" t="s">
        <v>46</v>
      </c>
    </row>
    <row r="23" spans="1:6">
      <c r="A23" s="2" t="s">
        <v>47</v>
      </c>
      <c r="B23" s="2" t="s">
        <v>1</v>
      </c>
      <c r="C23" s="2" t="str">
        <f t="shared" si="0"/>
        <v>0050</v>
      </c>
      <c r="D23" s="2" t="s">
        <v>2</v>
      </c>
      <c r="E23" s="2" t="s">
        <v>3</v>
      </c>
      <c r="F23" s="2" t="s">
        <v>48</v>
      </c>
    </row>
    <row r="24" spans="1:6" ht="30">
      <c r="A24" s="2" t="s">
        <v>49</v>
      </c>
      <c r="B24" s="2" t="s">
        <v>1</v>
      </c>
      <c r="C24" s="2" t="str">
        <f t="shared" si="0"/>
        <v>0052</v>
      </c>
      <c r="D24" s="2" t="s">
        <v>2</v>
      </c>
      <c r="E24" s="2" t="s">
        <v>3</v>
      </c>
      <c r="F24" s="3" t="s">
        <v>53</v>
      </c>
    </row>
    <row r="25" spans="1:6">
      <c r="A25" s="2" t="s">
        <v>51</v>
      </c>
      <c r="B25" s="2" t="s">
        <v>1</v>
      </c>
      <c r="C25" s="2" t="str">
        <f t="shared" si="0"/>
        <v>0054</v>
      </c>
      <c r="D25" s="2" t="s">
        <v>2</v>
      </c>
      <c r="E25" s="2" t="s">
        <v>50</v>
      </c>
      <c r="F25" s="2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dx_pdb_make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gid</dc:creator>
  <cp:lastModifiedBy>gid</cp:lastModifiedBy>
  <dcterms:created xsi:type="dcterms:W3CDTF">2023-07-14T07:48:47Z</dcterms:created>
  <dcterms:modified xsi:type="dcterms:W3CDTF">2023-07-19T07:13:21Z</dcterms:modified>
</cp:coreProperties>
</file>